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445" activeTab="0"/>
  </bookViews>
  <sheets>
    <sheet name="расходный материал" sheetId="1" r:id="rId1"/>
    <sheet name="Лист1" sheetId="2" r:id="rId2"/>
  </sheets>
  <definedNames/>
  <calcPr fullCalcOnLoad="1"/>
</workbook>
</file>

<file path=xl/sharedStrings.xml><?xml version="1.0" encoding="utf-8"?>
<sst xmlns="http://schemas.openxmlformats.org/spreadsheetml/2006/main" count="46" uniqueCount="43">
  <si>
    <t xml:space="preserve">          Обоснование расчета начальной (максимальной) цены контракта на поставку автономного модульного туалета для нужд  МБУ ЦПКиО «Аттракцион» из средств бюджета (раздел 0801 -901 000 руб.)на третий  квартал 2011 года
</t>
  </si>
  <si>
    <r>
      <t xml:space="preserve">Способ размещения заказа                    </t>
    </r>
    <r>
      <rPr>
        <i/>
        <sz val="11"/>
        <color indexed="8"/>
        <rFont val="Calibri"/>
        <family val="2"/>
      </rPr>
      <t xml:space="preserve"> Открытый аукцион в электронной форме</t>
    </r>
  </si>
  <si>
    <t>Категории</t>
  </si>
  <si>
    <t>Цены/поставщики</t>
  </si>
  <si>
    <t>Средняя цена</t>
  </si>
  <si>
    <t>Начальная цена</t>
  </si>
  <si>
    <t xml:space="preserve"> Наименование</t>
  </si>
  <si>
    <t>автономный модульный туалет</t>
  </si>
  <si>
    <t>Х</t>
  </si>
  <si>
    <t xml:space="preserve">   Характеристика </t>
  </si>
  <si>
    <r>
      <t xml:space="preserve">Предназначен для установки в общественных местах с массовым пребыванием людей. Состоит из 3 туалетных кабин и технологического помещения. Одна из кабин обустроена пандусом и поручнями  для удобства пользования туалетом людьми с ограниченными возможностями. Работает в автономном режиме, не требует централизованной канализации и водоснабжения. Использует встроенные фекальные баки из прочного пластика. В конструкции туалетов предусмотрена возможность санитарной обработки баков и их замена. Фекальные баки имеют систему электрообогрева для зимнего времени. Каркас облегченный стальной. Стены – из сэндвич – панелей с пенополиуретановым заполнением. Пол – наливной, на основе полиуретановых композиций из экологически чистого сырья.                                                                                                                                                                                   Санитарно – техническое оборудование рассчитано на эксплуатацию с массовым пребыванием людей:
- унитазы из нержавеющей стали, повышенной прочности, с водяным затвором и краном смыва с педальным приводом,
- раковины с кранами – дозаторами,
Внутренняя разводка воды выполнена с использованием полипропиленовых труб и имеет защиту от механического воздействия со стороны посетителя.
</t>
    </r>
    <r>
      <rPr>
        <sz val="10"/>
        <color indexed="8"/>
        <rFont val="Times New Roman"/>
        <family val="1"/>
      </rPr>
      <t xml:space="preserve">Цвет автономного модульного туалета: каркас  - цвет  - темно - коричневы;,стены – цвет  - стветло коричневые </t>
    </r>
    <r>
      <rPr>
        <sz val="8"/>
        <color indexed="8"/>
        <rFont val="Calibri"/>
        <family val="2"/>
      </rPr>
      <t>Оборудование для одной туалетной кабины: Напольный унитаз с подставками для ног – не менее 1 шт.,
Раковина с тумбочкой – не менее 1 шт.,Диспансер для бумаги и полотенец – не менее 1 шт.,Диспансер для мыла – не менее 1 шт.,Электрообогреватель – не менее 1 шт.,Вентилятор – не менее 1 шт.,Фекальные баки - не менее 3 шт.,
Светильник – не менее 1 шт., Зеркало – не менее 1 шт., Крючок для сумок и одежды – не менее 1 шт. Технологическое помещение:Щит  электропитания – не менее 1 шт.,Бак для чистой воды – не менее 1 шт.,Насос – не менее 1 шт., Водяная розетка – не менее 1 шт., 
Прилагается к автономному модульному туалету
Пандус – не менее 1 шт.,  
Поручни – не менее 2 шт.                                                                                                                                                      Основные технические данные: Температурный режим работы автономного модульного туалета до - 35</t>
    </r>
    <r>
      <rPr>
        <vertAlign val="superscript"/>
        <sz val="11"/>
        <color indexed="8"/>
        <rFont val="Calibri"/>
        <family val="2"/>
      </rPr>
      <t xml:space="preserve">0 </t>
    </r>
    <r>
      <rPr>
        <sz val="8"/>
        <color indexed="8"/>
        <rFont val="Calibri"/>
        <family val="2"/>
      </rPr>
      <t>С  
Количество посещений туалета до технической остановки (*) – не менее 1800 раз Пропускная способность, чел/час, от 35 - до 45; Емкость фекальных баков – не менее 2400 литров; Емкость баков для чистой воды – не менее 950 л; Отопление, освещение, вентиляция – электрическое;Электропотребление:В зимний период, кВт/час – не более 5, В летний период, кВт/час – не более 1
Габаритные размеры:Длина – не менее 4200 мм, Ширина – не менее 2400 мм, Высота  - не менее 2800 мм, Масса – не менее 1800 кг
* Примечание: под технической остановкой понимается чистка фекального бака и перезаправка баков для чистой воды.</t>
    </r>
  </si>
  <si>
    <t>Количество, шт</t>
  </si>
  <si>
    <t>Цена за единицу</t>
  </si>
  <si>
    <t>Итого</t>
  </si>
  <si>
    <t>ИТОГО</t>
  </si>
  <si>
    <t xml:space="preserve">         Начальная (максимальная) цена контракта: 901 000,00 (Девятьсот одна тысяча рублей)</t>
  </si>
  <si>
    <t xml:space="preserve">         В  цену товара включены расходы: на упаковку, погрузку, доставку, разгрузку, страхование, уплату таможенных пошлин, налогов, сборов и других                       обязательных платежей, включая НДС.  В случае поставки товара зарубежного производства, товар должен быть растаможенным.</t>
  </si>
  <si>
    <t>Номер п/п</t>
  </si>
  <si>
    <t>Наименование  поставщика</t>
  </si>
  <si>
    <t>Дата, номер коммерческого предложения (реестровой записи)</t>
  </si>
  <si>
    <t>Адрес</t>
  </si>
  <si>
    <t>Телефон</t>
  </si>
  <si>
    <t>ОАО "Опытный завод № 31 Гражданской авиации"</t>
  </si>
  <si>
    <t>Исх.№190/04 от 12.09.2011г.</t>
  </si>
  <si>
    <t>141107, Московская обл., г. Щелково 7, ул.Баварская д.100</t>
  </si>
  <si>
    <t>(495) 940-60-37</t>
  </si>
  <si>
    <t>ООО "Торговый Дом "БИОЭКОЛОГИЯ"</t>
  </si>
  <si>
    <t>Исх..№146 от 12.09.2011г.</t>
  </si>
  <si>
    <t>195197, г.Санкт - Петербург, ул.Полюстровский пр - т,.д 66, литер А</t>
  </si>
  <si>
    <t>(812)334-89-47</t>
  </si>
  <si>
    <t>ООО "Строй Континент"</t>
  </si>
  <si>
    <t>Исх..№10 от 01.09.2011г.</t>
  </si>
  <si>
    <t>628260, Тюменская обл., Ханты — мансийский автономный округ — Югра, Советский район, пгт. Пионерский, ул.Лесозаготовителей, 21/2</t>
  </si>
  <si>
    <t>8(922)651-30-00</t>
  </si>
  <si>
    <t xml:space="preserve">            Обоснованием для расчета начальной (максимальной) цены была использована информация коммерческих предложений фирм потенциальных             участников размещения заказа, путем мониторирования цен. Начальная (максимальная) цена получена путем сложения средних цен,                              сформированных на основании предложенных цен потенциальными поставщиками.</t>
  </si>
  <si>
    <t xml:space="preserve">           Срок действия цен до 31.12.2011 года</t>
  </si>
  <si>
    <t xml:space="preserve">          Диреткор                     _________________ Кузнецова А.В.</t>
  </si>
  <si>
    <t xml:space="preserve">          Зам. директора  по АХЧ  _________________ Завьялова А.В.</t>
  </si>
  <si>
    <t xml:space="preserve">         Дата составления сводной таблицы 12 сентября 2011 года</t>
  </si>
  <si>
    <t xml:space="preserve">        Исполнитель: инженер по охране труда</t>
  </si>
  <si>
    <t xml:space="preserve">       Мухамадеева Эльвира Анасовна</t>
  </si>
  <si>
    <t xml:space="preserve">       тел/факс. 8(34675) 7-58-79</t>
  </si>
  <si>
    <t xml:space="preserve">       e-mail: elik060585@rambler.ru</t>
  </si>
</sst>
</file>

<file path=xl/styles.xml><?xml version="1.0" encoding="utf-8"?>
<styleSheet xmlns="http://schemas.openxmlformats.org/spreadsheetml/2006/main">
  <numFmts count="3">
    <numFmt numFmtId="164" formatCode="GENERAL"/>
    <numFmt numFmtId="165" formatCode="#,##0.00_р_."/>
    <numFmt numFmtId="166" formatCode="_-* #,##0.00&quot;р.&quot;_-;\-* #,##0.00&quot;р.&quot;_-;_-* \-??&quot;р.&quot;_-;_-@_-"/>
  </numFmts>
  <fonts count="11">
    <font>
      <sz val="11"/>
      <color indexed="8"/>
      <name val="Calibri"/>
      <family val="2"/>
    </font>
    <font>
      <sz val="10"/>
      <name val="Arial"/>
      <family val="0"/>
    </font>
    <font>
      <sz val="9"/>
      <color indexed="8"/>
      <name val="Calibri"/>
      <family val="2"/>
    </font>
    <font>
      <i/>
      <sz val="11"/>
      <color indexed="8"/>
      <name val="Calibri"/>
      <family val="2"/>
    </font>
    <font>
      <sz val="8"/>
      <color indexed="8"/>
      <name val="Calibri"/>
      <family val="2"/>
    </font>
    <font>
      <sz val="10"/>
      <color indexed="8"/>
      <name val="Times New Roman"/>
      <family val="1"/>
    </font>
    <font>
      <vertAlign val="superscript"/>
      <sz val="11"/>
      <color indexed="8"/>
      <name val="Calibri"/>
      <family val="2"/>
    </font>
    <font>
      <b/>
      <sz val="11"/>
      <color indexed="8"/>
      <name val="Calibri"/>
      <family val="2"/>
    </font>
    <font>
      <sz val="11"/>
      <color indexed="8"/>
      <name val="Times New Roman"/>
      <family val="1"/>
    </font>
    <font>
      <sz val="12"/>
      <color indexed="8"/>
      <name val="Times New Roman"/>
      <family val="1"/>
    </font>
    <font>
      <sz val="9"/>
      <color indexed="8"/>
      <name val="Times New Roman"/>
      <family val="1"/>
    </font>
  </fonts>
  <fills count="2">
    <fill>
      <patternFill/>
    </fill>
    <fill>
      <patternFill patternType="gray125"/>
    </fill>
  </fills>
  <borders count="17">
    <border>
      <left/>
      <right/>
      <top/>
      <bottom/>
      <diagonal/>
    </border>
    <border>
      <left>
        <color indexed="63"/>
      </left>
      <right>
        <color indexed="63"/>
      </right>
      <top>
        <color indexed="63"/>
      </top>
      <bottom style="medium">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thin">
        <color indexed="8"/>
      </left>
      <right style="thin">
        <color indexed="8"/>
      </right>
      <top>
        <color indexed="63"/>
      </top>
      <bottom style="thin">
        <color indexed="8"/>
      </bottom>
    </border>
    <border>
      <left style="thin">
        <color indexed="8"/>
      </left>
      <right>
        <color indexed="63"/>
      </right>
      <top style="medium">
        <color indexed="8"/>
      </top>
      <bottom style="thin">
        <color indexed="8"/>
      </bottom>
    </border>
    <border>
      <left style="thin">
        <color indexed="8"/>
      </left>
      <right style="thin">
        <color indexed="8"/>
      </right>
      <top style="medium">
        <color indexed="8"/>
      </top>
      <bottom style="thin">
        <color indexed="8"/>
      </bottom>
    </border>
    <border>
      <left>
        <color indexed="63"/>
      </left>
      <right style="medium">
        <color indexed="8"/>
      </right>
      <top style="medium">
        <color indexed="8"/>
      </top>
      <bottom style="thin">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style="medium">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medium">
        <color indexed="8"/>
      </right>
      <top style="thin">
        <color indexed="8"/>
      </top>
      <bottom style="thin">
        <color indexed="8"/>
      </bottom>
    </border>
    <border>
      <left>
        <color indexed="63"/>
      </left>
      <right style="medium">
        <color indexed="8"/>
      </right>
      <top style="medium">
        <color indexed="8"/>
      </top>
      <bottom style="medium">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166" fontId="0"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43">
    <xf numFmtId="164" fontId="0" fillId="0" borderId="0" xfId="0" applyAlignment="1">
      <alignment/>
    </xf>
    <xf numFmtId="164" fontId="2" fillId="0" borderId="0" xfId="0" applyFont="1" applyBorder="1" applyAlignment="1">
      <alignment horizontal="center" vertical="center" wrapText="1"/>
    </xf>
    <xf numFmtId="164" fontId="0" fillId="0" borderId="0" xfId="0" applyBorder="1" applyAlignment="1">
      <alignment horizontal="left" wrapText="1"/>
    </xf>
    <xf numFmtId="164" fontId="0" fillId="0" borderId="1" xfId="0" applyFont="1" applyBorder="1" applyAlignment="1">
      <alignment horizontal="center"/>
    </xf>
    <xf numFmtId="164" fontId="0" fillId="0" borderId="2" xfId="0" applyFont="1" applyBorder="1" applyAlignment="1">
      <alignment horizontal="center" vertical="center" wrapText="1"/>
    </xf>
    <xf numFmtId="164" fontId="0" fillId="0" borderId="3" xfId="0" applyFont="1" applyBorder="1" applyAlignment="1">
      <alignment horizontal="center" vertical="center" wrapText="1"/>
    </xf>
    <xf numFmtId="164" fontId="0" fillId="0" borderId="4" xfId="0" applyBorder="1" applyAlignment="1">
      <alignment horizontal="center"/>
    </xf>
    <xf numFmtId="164" fontId="0" fillId="0" borderId="5" xfId="0" applyBorder="1" applyAlignment="1">
      <alignment horizontal="center"/>
    </xf>
    <xf numFmtId="164" fontId="0" fillId="0" borderId="6" xfId="0" applyBorder="1" applyAlignment="1">
      <alignment horizontal="center"/>
    </xf>
    <xf numFmtId="164" fontId="0" fillId="0" borderId="7" xfId="0" applyFont="1" applyBorder="1" applyAlignment="1">
      <alignment horizontal="center" vertical="center" wrapText="1"/>
    </xf>
    <xf numFmtId="164" fontId="0" fillId="0" borderId="8" xfId="0" applyFont="1" applyBorder="1" applyAlignment="1">
      <alignment horizontal="center" vertical="center" wrapText="1"/>
    </xf>
    <xf numFmtId="164" fontId="0" fillId="0" borderId="9" xfId="0" applyFont="1" applyBorder="1" applyAlignment="1">
      <alignment horizontal="center"/>
    </xf>
    <xf numFmtId="164" fontId="0" fillId="0" borderId="10" xfId="0" applyFont="1" applyBorder="1" applyAlignment="1">
      <alignment horizontal="center"/>
    </xf>
    <xf numFmtId="164" fontId="0" fillId="0" borderId="11" xfId="0" applyFont="1" applyBorder="1" applyAlignment="1">
      <alignment horizontal="center" vertical="center" wrapText="1"/>
    </xf>
    <xf numFmtId="164" fontId="4" fillId="0" borderId="12" xfId="0" applyFont="1" applyBorder="1" applyAlignment="1">
      <alignment horizontal="justify" vertical="center" wrapText="1"/>
    </xf>
    <xf numFmtId="164" fontId="0" fillId="0" borderId="7" xfId="0" applyBorder="1" applyAlignment="1">
      <alignment horizontal="center"/>
    </xf>
    <xf numFmtId="164" fontId="0" fillId="0" borderId="13" xfId="0" applyBorder="1" applyAlignment="1">
      <alignment horizontal="center"/>
    </xf>
    <xf numFmtId="164" fontId="0" fillId="0" borderId="12" xfId="0" applyFont="1" applyBorder="1" applyAlignment="1">
      <alignment horizontal="center" vertical="center" wrapText="1"/>
    </xf>
    <xf numFmtId="164" fontId="0" fillId="0" borderId="14" xfId="0" applyFont="1" applyBorder="1" applyAlignment="1">
      <alignment horizontal="center"/>
    </xf>
    <xf numFmtId="164" fontId="0" fillId="0" borderId="15" xfId="0" applyFont="1" applyBorder="1" applyAlignment="1">
      <alignment horizontal="center"/>
    </xf>
    <xf numFmtId="164" fontId="0" fillId="0" borderId="14" xfId="0" applyFont="1" applyBorder="1" applyAlignment="1">
      <alignment horizontal="center" vertical="center" wrapText="1"/>
    </xf>
    <xf numFmtId="165" fontId="0" fillId="0" borderId="7" xfId="0" applyNumberFormat="1" applyBorder="1" applyAlignment="1">
      <alignment horizontal="center"/>
    </xf>
    <xf numFmtId="165" fontId="0" fillId="0" borderId="14" xfId="0" applyNumberFormat="1" applyBorder="1" applyAlignment="1">
      <alignment horizontal="center"/>
    </xf>
    <xf numFmtId="165" fontId="0" fillId="0" borderId="15" xfId="0" applyNumberFormat="1" applyBorder="1" applyAlignment="1">
      <alignment horizontal="center"/>
    </xf>
    <xf numFmtId="164" fontId="7" fillId="0" borderId="14" xfId="0" applyFont="1" applyBorder="1" applyAlignment="1">
      <alignment horizontal="center" vertical="center" wrapText="1"/>
    </xf>
    <xf numFmtId="164" fontId="7" fillId="0" borderId="0" xfId="0" applyFont="1" applyBorder="1" applyAlignment="1">
      <alignment horizontal="center" vertical="center" wrapText="1"/>
    </xf>
    <xf numFmtId="165" fontId="0" fillId="0" borderId="0" xfId="0" applyNumberFormat="1" applyBorder="1" applyAlignment="1">
      <alignment horizontal="center"/>
    </xf>
    <xf numFmtId="164" fontId="0" fillId="0" borderId="0" xfId="0" applyNumberFormat="1" applyFont="1" applyBorder="1" applyAlignment="1">
      <alignment horizontal="left" vertical="center" wrapText="1"/>
    </xf>
    <xf numFmtId="164" fontId="0" fillId="0" borderId="0" xfId="0" applyNumberFormat="1" applyAlignment="1">
      <alignment horizontal="left" vertical="center" wrapText="1"/>
    </xf>
    <xf numFmtId="164" fontId="8" fillId="0" borderId="2" xfId="0" applyFont="1" applyBorder="1" applyAlignment="1">
      <alignment horizontal="center" vertical="center"/>
    </xf>
    <xf numFmtId="164" fontId="9" fillId="0" borderId="2" xfId="0" applyFont="1" applyBorder="1" applyAlignment="1">
      <alignment horizontal="center" vertical="center" wrapText="1"/>
    </xf>
    <xf numFmtId="164" fontId="8" fillId="0" borderId="16" xfId="0" applyFont="1" applyBorder="1" applyAlignment="1">
      <alignment horizontal="center" vertical="center" wrapText="1"/>
    </xf>
    <xf numFmtId="164" fontId="8" fillId="0" borderId="2" xfId="0" applyFont="1" applyBorder="1" applyAlignment="1">
      <alignment horizontal="center" vertical="center" wrapText="1"/>
    </xf>
    <xf numFmtId="164" fontId="8" fillId="0" borderId="0" xfId="0" applyFont="1" applyAlignment="1">
      <alignment/>
    </xf>
    <xf numFmtId="166" fontId="8" fillId="0" borderId="2" xfId="17" applyFont="1" applyFill="1" applyBorder="1" applyAlignment="1" applyProtection="1">
      <alignment horizontal="center" vertical="center" wrapText="1"/>
      <protection/>
    </xf>
    <xf numFmtId="166" fontId="10" fillId="0" borderId="3" xfId="17" applyFont="1" applyFill="1" applyBorder="1" applyAlignment="1" applyProtection="1">
      <alignment horizontal="center" vertical="center"/>
      <protection/>
    </xf>
    <xf numFmtId="164" fontId="8" fillId="0" borderId="2" xfId="0" applyFont="1" applyBorder="1" applyAlignment="1">
      <alignment horizontal="center"/>
    </xf>
    <xf numFmtId="164" fontId="8" fillId="0" borderId="3" xfId="0" applyFont="1" applyBorder="1" applyAlignment="1">
      <alignment horizontal="center" vertical="center" wrapText="1"/>
    </xf>
    <xf numFmtId="164" fontId="0" fillId="0" borderId="0" xfId="0" applyFont="1" applyBorder="1" applyAlignment="1">
      <alignment horizontal="left" wrapText="1"/>
    </xf>
    <xf numFmtId="164" fontId="0" fillId="0" borderId="0" xfId="0" applyBorder="1" applyAlignment="1">
      <alignment/>
    </xf>
    <xf numFmtId="164" fontId="0" fillId="0" borderId="0" xfId="0" applyFont="1" applyAlignment="1">
      <alignment vertical="top"/>
    </xf>
    <xf numFmtId="164" fontId="8" fillId="0" borderId="0" xfId="0" applyFont="1" applyAlignment="1">
      <alignment/>
    </xf>
    <xf numFmtId="164" fontId="8" fillId="0" borderId="0" xfId="0" applyFont="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lik060585@rambler" TargetMode="External" /></Relationships>
</file>

<file path=xl/worksheets/sheet1.xml><?xml version="1.0" encoding="utf-8"?>
<worksheet xmlns="http://schemas.openxmlformats.org/spreadsheetml/2006/main" xmlns:r="http://schemas.openxmlformats.org/officeDocument/2006/relationships">
  <dimension ref="A1:I39"/>
  <sheetViews>
    <sheetView tabSelected="1" view="pageBreakPreview" zoomScale="110" zoomScaleSheetLayoutView="110" workbookViewId="0" topLeftCell="A10">
      <selection activeCell="B7" sqref="B7"/>
    </sheetView>
  </sheetViews>
  <sheetFormatPr defaultColWidth="9.140625" defaultRowHeight="15"/>
  <cols>
    <col min="1" max="1" width="20.28125" style="0" customWidth="1"/>
    <col min="2" max="2" width="30.7109375" style="0" customWidth="1"/>
    <col min="3" max="3" width="23.28125" style="0" customWidth="1"/>
    <col min="4" max="4" width="23.421875" style="0" customWidth="1"/>
    <col min="5" max="5" width="16.28125" style="0" customWidth="1"/>
    <col min="6" max="6" width="17.8515625" style="0" customWidth="1"/>
  </cols>
  <sheetData>
    <row r="1" spans="1:6" ht="69.75" customHeight="1">
      <c r="A1" s="1" t="s">
        <v>0</v>
      </c>
      <c r="B1" s="1"/>
      <c r="C1" s="1"/>
      <c r="D1" s="1"/>
      <c r="E1" s="1"/>
      <c r="F1" s="1"/>
    </row>
    <row r="2" spans="1:6" ht="15" customHeight="1">
      <c r="A2" s="2"/>
      <c r="B2" s="2"/>
      <c r="C2" s="2"/>
      <c r="D2" s="2"/>
      <c r="E2" s="2"/>
      <c r="F2" s="2"/>
    </row>
    <row r="3" spans="3:6" ht="13.5">
      <c r="C3" s="3" t="s">
        <v>1</v>
      </c>
      <c r="D3" s="3"/>
      <c r="E3" s="3"/>
      <c r="F3" s="3"/>
    </row>
    <row r="4" spans="1:6" ht="15.75" customHeight="1">
      <c r="A4" s="4" t="s">
        <v>2</v>
      </c>
      <c r="B4" s="5" t="s">
        <v>3</v>
      </c>
      <c r="C4" s="5"/>
      <c r="D4" s="5"/>
      <c r="E4" s="4" t="s">
        <v>4</v>
      </c>
      <c r="F4" s="4" t="s">
        <v>5</v>
      </c>
    </row>
    <row r="5" spans="1:6" ht="13.5">
      <c r="A5" s="4"/>
      <c r="B5" s="6">
        <v>1</v>
      </c>
      <c r="C5" s="7">
        <v>2</v>
      </c>
      <c r="D5" s="8">
        <v>3</v>
      </c>
      <c r="E5" s="4"/>
      <c r="F5" s="4"/>
    </row>
    <row r="6" spans="1:6" ht="22.5" customHeight="1">
      <c r="A6" s="9" t="s">
        <v>6</v>
      </c>
      <c r="B6" s="10" t="s">
        <v>7</v>
      </c>
      <c r="C6" s="10"/>
      <c r="D6" s="10"/>
      <c r="E6" s="11" t="s">
        <v>8</v>
      </c>
      <c r="F6" s="12" t="s">
        <v>8</v>
      </c>
    </row>
    <row r="7" spans="1:6" ht="363" customHeight="1">
      <c r="A7" s="13" t="s">
        <v>9</v>
      </c>
      <c r="B7" s="14" t="s">
        <v>10</v>
      </c>
      <c r="C7" s="14"/>
      <c r="D7" s="14"/>
      <c r="E7" s="15"/>
      <c r="F7" s="16"/>
    </row>
    <row r="8" spans="1:6" ht="15" customHeight="1">
      <c r="A8" s="17" t="s">
        <v>11</v>
      </c>
      <c r="B8" s="17">
        <v>1</v>
      </c>
      <c r="C8" s="17"/>
      <c r="D8" s="17"/>
      <c r="E8" s="18" t="s">
        <v>8</v>
      </c>
      <c r="F8" s="19" t="s">
        <v>8</v>
      </c>
    </row>
    <row r="9" spans="1:6" ht="13.5">
      <c r="A9" s="20" t="s">
        <v>12</v>
      </c>
      <c r="B9" s="21">
        <v>900500</v>
      </c>
      <c r="C9" s="21">
        <v>900200</v>
      </c>
      <c r="D9" s="21">
        <v>902300</v>
      </c>
      <c r="E9" s="22">
        <f>(B9+C9+D9)/3</f>
        <v>901000</v>
      </c>
      <c r="F9" s="23">
        <f>E9</f>
        <v>901000</v>
      </c>
    </row>
    <row r="10" spans="1:6" ht="13.5">
      <c r="A10" s="20" t="s">
        <v>13</v>
      </c>
      <c r="B10" s="22">
        <f>B8*B9</f>
        <v>900500</v>
      </c>
      <c r="C10" s="22">
        <f>B8*C9</f>
        <v>900200</v>
      </c>
      <c r="D10" s="22">
        <f>D9*B8</f>
        <v>902300</v>
      </c>
      <c r="E10" s="22">
        <f>E9*B8</f>
        <v>901000</v>
      </c>
      <c r="F10" s="23">
        <f>E10</f>
        <v>901000</v>
      </c>
    </row>
    <row r="11" spans="1:6" ht="14.25">
      <c r="A11" s="24" t="s">
        <v>14</v>
      </c>
      <c r="B11" s="21">
        <v>900500</v>
      </c>
      <c r="C11" s="21">
        <v>900200</v>
      </c>
      <c r="D11" s="21">
        <v>902300</v>
      </c>
      <c r="E11" s="22">
        <f>(B11+C11+D11)/3</f>
        <v>901000</v>
      </c>
      <c r="F11" s="23">
        <f>E11</f>
        <v>901000</v>
      </c>
    </row>
    <row r="12" spans="1:6" ht="13.5">
      <c r="A12" s="25"/>
      <c r="B12" s="26"/>
      <c r="C12" s="26"/>
      <c r="D12" s="26"/>
      <c r="E12" s="26"/>
      <c r="F12" s="26"/>
    </row>
    <row r="13" ht="13.5">
      <c r="A13" t="s">
        <v>15</v>
      </c>
    </row>
    <row r="14" ht="12.75" customHeight="1"/>
    <row r="15" spans="1:6" ht="13.5" customHeight="1">
      <c r="A15" s="27" t="s">
        <v>16</v>
      </c>
      <c r="B15" s="27"/>
      <c r="C15" s="27"/>
      <c r="D15" s="27"/>
      <c r="E15" s="27"/>
      <c r="F15" s="27"/>
    </row>
    <row r="16" spans="1:6" ht="29.25" customHeight="1">
      <c r="A16" s="27"/>
      <c r="B16" s="27"/>
      <c r="C16" s="27"/>
      <c r="D16" s="27"/>
      <c r="E16" s="27"/>
      <c r="F16" s="27"/>
    </row>
    <row r="17" spans="1:6" ht="24" customHeight="1">
      <c r="A17" s="28"/>
      <c r="B17" s="28"/>
      <c r="C17" s="28"/>
      <c r="D17" s="28"/>
      <c r="E17" s="28"/>
      <c r="F17" s="28"/>
    </row>
    <row r="18" spans="1:6" s="33" customFormat="1" ht="72" customHeight="1">
      <c r="A18" s="29" t="s">
        <v>17</v>
      </c>
      <c r="B18" s="30" t="s">
        <v>18</v>
      </c>
      <c r="C18" s="31" t="s">
        <v>19</v>
      </c>
      <c r="D18" s="32" t="s">
        <v>20</v>
      </c>
      <c r="E18" s="32"/>
      <c r="F18" s="29" t="s">
        <v>21</v>
      </c>
    </row>
    <row r="19" spans="1:6" s="33" customFormat="1" ht="13.5" customHeight="1">
      <c r="A19" s="32">
        <v>1</v>
      </c>
      <c r="B19" s="34" t="s">
        <v>22</v>
      </c>
      <c r="C19" s="34" t="s">
        <v>23</v>
      </c>
      <c r="D19" s="34" t="s">
        <v>24</v>
      </c>
      <c r="E19" s="34"/>
      <c r="F19" s="32" t="s">
        <v>25</v>
      </c>
    </row>
    <row r="20" spans="1:6" s="33" customFormat="1" ht="21.75" customHeight="1">
      <c r="A20" s="32"/>
      <c r="B20" s="34"/>
      <c r="C20" s="34"/>
      <c r="D20" s="34"/>
      <c r="E20" s="34"/>
      <c r="F20" s="32"/>
    </row>
    <row r="21" spans="1:6" s="33" customFormat="1" ht="13.5" customHeight="1">
      <c r="A21" s="32">
        <v>2</v>
      </c>
      <c r="B21" s="35" t="s">
        <v>26</v>
      </c>
      <c r="C21" s="34" t="s">
        <v>27</v>
      </c>
      <c r="D21" s="34" t="s">
        <v>28</v>
      </c>
      <c r="E21" s="34"/>
      <c r="F21" s="36" t="s">
        <v>29</v>
      </c>
    </row>
    <row r="22" spans="1:6" s="33" customFormat="1" ht="13.5">
      <c r="A22" s="32"/>
      <c r="B22" s="35"/>
      <c r="C22" s="34"/>
      <c r="D22" s="34"/>
      <c r="E22" s="34"/>
      <c r="F22" s="36"/>
    </row>
    <row r="23" spans="1:6" s="33" customFormat="1" ht="15" customHeight="1">
      <c r="A23" s="32">
        <v>3</v>
      </c>
      <c r="B23" s="37" t="s">
        <v>30</v>
      </c>
      <c r="C23" s="32" t="s">
        <v>31</v>
      </c>
      <c r="D23" s="34" t="s">
        <v>32</v>
      </c>
      <c r="E23" s="34"/>
      <c r="F23" s="32" t="s">
        <v>33</v>
      </c>
    </row>
    <row r="24" spans="1:6" s="33" customFormat="1" ht="29.25" customHeight="1">
      <c r="A24" s="32"/>
      <c r="B24" s="37"/>
      <c r="C24" s="32"/>
      <c r="D24" s="34"/>
      <c r="E24" s="34"/>
      <c r="F24" s="32"/>
    </row>
    <row r="25" spans="1:6" ht="13.5" customHeight="1">
      <c r="A25" s="38" t="s">
        <v>34</v>
      </c>
      <c r="B25" s="38"/>
      <c r="C25" s="38"/>
      <c r="D25" s="38"/>
      <c r="E25" s="38"/>
      <c r="F25" s="38"/>
    </row>
    <row r="26" spans="1:6" ht="35.25" customHeight="1">
      <c r="A26" s="38"/>
      <c r="B26" s="38"/>
      <c r="C26" s="38"/>
      <c r="D26" s="38"/>
      <c r="E26" s="38"/>
      <c r="F26" s="38"/>
    </row>
    <row r="27" spans="1:4" ht="13.5">
      <c r="A27" s="39"/>
      <c r="B27" s="39"/>
      <c r="C27" s="39"/>
      <c r="D27" s="39"/>
    </row>
    <row r="28" ht="13.5">
      <c r="A28" s="40" t="s">
        <v>35</v>
      </c>
    </row>
    <row r="29" ht="20.25" customHeight="1">
      <c r="A29" t="s">
        <v>36</v>
      </c>
    </row>
    <row r="31" ht="13.5">
      <c r="A31" t="s">
        <v>37</v>
      </c>
    </row>
    <row r="33" ht="13.5">
      <c r="A33" t="s">
        <v>38</v>
      </c>
    </row>
    <row r="35" spans="1:9" ht="17.25" customHeight="1">
      <c r="A35" s="41" t="s">
        <v>39</v>
      </c>
      <c r="B35" s="41"/>
      <c r="C35" s="41"/>
      <c r="D35" s="41"/>
      <c r="E35" s="41"/>
      <c r="F35" s="41"/>
      <c r="G35" s="41"/>
      <c r="H35" s="41"/>
      <c r="I35" s="41"/>
    </row>
    <row r="36" spans="1:9" ht="15.75" customHeight="1">
      <c r="A36" s="42" t="s">
        <v>40</v>
      </c>
      <c r="B36" s="42"/>
      <c r="C36" s="42"/>
      <c r="D36" s="42"/>
      <c r="E36" s="41"/>
      <c r="F36" s="41"/>
      <c r="G36" s="41"/>
      <c r="H36" s="41"/>
      <c r="I36" s="41"/>
    </row>
    <row r="37" spans="1:9" ht="13.5">
      <c r="A37" s="41" t="s">
        <v>41</v>
      </c>
      <c r="B37" s="41"/>
      <c r="C37" s="41"/>
      <c r="D37" s="41"/>
      <c r="E37" s="41"/>
      <c r="F37" s="41"/>
      <c r="G37" s="41"/>
      <c r="H37" s="41"/>
      <c r="I37" s="41"/>
    </row>
    <row r="38" spans="1:9" ht="13.5">
      <c r="A38" s="41" t="s">
        <v>42</v>
      </c>
      <c r="B38" s="41"/>
      <c r="C38" s="41"/>
      <c r="D38" s="41"/>
      <c r="E38" s="41"/>
      <c r="F38" s="41"/>
      <c r="G38" s="41"/>
      <c r="H38" s="41"/>
      <c r="I38" s="41"/>
    </row>
    <row r="39" spans="1:4" ht="13.5">
      <c r="A39" s="39"/>
      <c r="B39" s="39"/>
      <c r="C39" s="39"/>
      <c r="D39" s="39"/>
    </row>
  </sheetData>
  <sheetProtection selectLockedCells="1" selectUnlockedCells="1"/>
  <mergeCells count="29">
    <mergeCell ref="A1:F1"/>
    <mergeCell ref="A2:F2"/>
    <mergeCell ref="C3:F3"/>
    <mergeCell ref="A4:A5"/>
    <mergeCell ref="B4:D4"/>
    <mergeCell ref="E4:E5"/>
    <mergeCell ref="F4:F5"/>
    <mergeCell ref="B6:D6"/>
    <mergeCell ref="B7:D7"/>
    <mergeCell ref="B8:D8"/>
    <mergeCell ref="A15:F16"/>
    <mergeCell ref="D18:E18"/>
    <mergeCell ref="A19:A20"/>
    <mergeCell ref="B19:B20"/>
    <mergeCell ref="C19:C20"/>
    <mergeCell ref="D19:E20"/>
    <mergeCell ref="F19:F20"/>
    <mergeCell ref="A21:A22"/>
    <mergeCell ref="B21:B22"/>
    <mergeCell ref="C21:C22"/>
    <mergeCell ref="D21:E22"/>
    <mergeCell ref="F21:F22"/>
    <mergeCell ref="A23:A24"/>
    <mergeCell ref="B23:B24"/>
    <mergeCell ref="C23:C24"/>
    <mergeCell ref="D23:E24"/>
    <mergeCell ref="F23:F24"/>
    <mergeCell ref="A25:F26"/>
    <mergeCell ref="A36:D36"/>
  </mergeCells>
  <hyperlinks>
    <hyperlink ref="A38" r:id="rId1" display="       e-mail: elik060585@rambler.ru"/>
  </hyperlinks>
  <printOptions/>
  <pageMargins left="0" right="0" top="0" bottom="0" header="0.5118055555555555" footer="0.5118055555555555"/>
  <pageSetup horizontalDpi="300" verticalDpi="300" orientation="landscape" paperSize="9"/>
  <rowBreaks count="1" manualBreakCount="1">
    <brk id="14" max="255" man="1"/>
  </rowBreaks>
</worksheet>
</file>

<file path=xl/worksheets/sheet2.xml><?xml version="1.0" encoding="utf-8"?>
<worksheet xmlns="http://schemas.openxmlformats.org/spreadsheetml/2006/main" xmlns:r="http://schemas.openxmlformats.org/officeDocument/2006/relationships">
  <dimension ref="A1:A1"/>
  <sheetViews>
    <sheetView view="pageBreakPreview" zoomScale="110" zoomScaleSheetLayoutView="110" workbookViewId="0" topLeftCell="A1">
      <selection activeCell="A1" sqref="A1"/>
    </sheetView>
  </sheetViews>
  <sheetFormatPr defaultColWidth="9.140625" defaultRowHeight="15"/>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176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2011-09-13T11:14:34Z</cp:lastPrinted>
  <dcterms:created xsi:type="dcterms:W3CDTF">2006-09-28T05:33:49Z</dcterms:created>
  <dcterms:modified xsi:type="dcterms:W3CDTF">2011-09-19T08:05:49Z</dcterms:modified>
  <cp:category/>
  <cp:version/>
  <cp:contentType/>
  <cp:contentStatus/>
  <cp:revision>11</cp:revision>
</cp:coreProperties>
</file>